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zpočet SRPŠ Sady_2009_2010" sheetId="1" r:id="rId1"/>
  </sheets>
  <definedNames>
    <definedName name="_xlnm.Print_Area" localSheetId="0">'Rozpočet SRPŠ Sady_2009_2010'!$A$1:$K$53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<sst xmlns="http://schemas.openxmlformats.org/spreadsheetml/2006/main" count="77" uniqueCount="74">
  <si>
    <t>1. Kulturní činnost:</t>
  </si>
  <si>
    <t>Plán</t>
  </si>
  <si>
    <t>Čerpáno</t>
  </si>
  <si>
    <t>Rozdíl</t>
  </si>
  <si>
    <t>Poznámky:</t>
  </si>
  <si>
    <t>a) knihy, časopisy, program. vybavení</t>
  </si>
  <si>
    <t>PR1</t>
  </si>
  <si>
    <t>b) vstupné divadlo</t>
  </si>
  <si>
    <t>PR2</t>
  </si>
  <si>
    <t>c) výzdoba školy (fotografie, film)</t>
  </si>
  <si>
    <t>PR3+PR6</t>
  </si>
  <si>
    <t>d) další kulturní činnost</t>
  </si>
  <si>
    <t>PR4</t>
  </si>
  <si>
    <t>2. Sportovní činnost, soutěže:</t>
  </si>
  <si>
    <t>a) cestovné na závody, soutěže</t>
  </si>
  <si>
    <t>SR1</t>
  </si>
  <si>
    <t xml:space="preserve"> - (cestovné, vložné)</t>
  </si>
  <si>
    <t>SR2</t>
  </si>
  <si>
    <t>PR7</t>
  </si>
  <si>
    <t xml:space="preserve"> - (250,- Kč/žáka)</t>
  </si>
  <si>
    <t>SR4</t>
  </si>
  <si>
    <t>PR5</t>
  </si>
  <si>
    <t>3. Věcné ceny (odměny) za soutěže, práce pro školu:</t>
  </si>
  <si>
    <t>a) odměny</t>
  </si>
  <si>
    <t>VR1</t>
  </si>
  <si>
    <t>4. Zájmová činnost, ostatní:</t>
  </si>
  <si>
    <t>a) hračky pro ŠK, ŠD</t>
  </si>
  <si>
    <t>ZA1</t>
  </si>
  <si>
    <t>b) další zájmová činnost</t>
  </si>
  <si>
    <t>ZA2</t>
  </si>
  <si>
    <t>PRI</t>
  </si>
  <si>
    <t>d) učební pomůcky</t>
  </si>
  <si>
    <t>PR9</t>
  </si>
  <si>
    <t xml:space="preserve"> - ost. potřeby školy</t>
  </si>
  <si>
    <t>e) mimořádné náklady</t>
  </si>
  <si>
    <t xml:space="preserve"> - rezerva </t>
  </si>
  <si>
    <t>f) režie</t>
  </si>
  <si>
    <t>PR</t>
  </si>
  <si>
    <t xml:space="preserve"> - popl.za ved.účtu, …</t>
  </si>
  <si>
    <t>g) čepice 1.tř.</t>
  </si>
  <si>
    <t>CELKOVÉ VÝDAJE :</t>
  </si>
  <si>
    <t>Předpokládané tržby:</t>
  </si>
  <si>
    <t>a) příspěvky rodičů</t>
  </si>
  <si>
    <t>PT1</t>
  </si>
  <si>
    <t xml:space="preserve">b) sběr bylin </t>
  </si>
  <si>
    <t>PT2</t>
  </si>
  <si>
    <t>c) sběr pomerančové kůry</t>
  </si>
  <si>
    <t>PT3</t>
  </si>
  <si>
    <t>d) sběr papíru</t>
  </si>
  <si>
    <t>PT4</t>
  </si>
  <si>
    <t>e) sběr kaštanů</t>
  </si>
  <si>
    <t>PT5</t>
  </si>
  <si>
    <t>f) ost.příjmy</t>
  </si>
  <si>
    <t>UR+PT9</t>
  </si>
  <si>
    <t xml:space="preserve"> -úroky, sponz.dary</t>
  </si>
  <si>
    <t>CELKOVÉ PŘÍJMY:</t>
  </si>
  <si>
    <t>Kč</t>
  </si>
  <si>
    <t>Celkem:</t>
  </si>
  <si>
    <t xml:space="preserve"> - přísp.na 200 Kč/rod. do 20.12.</t>
  </si>
  <si>
    <t>c) vybavení počítač.učebny</t>
  </si>
  <si>
    <t xml:space="preserve"> - počítače</t>
  </si>
  <si>
    <t>h)projekt Praha</t>
  </si>
  <si>
    <t>rok 2013</t>
  </si>
  <si>
    <t>pokladna</t>
  </si>
  <si>
    <t>d) motivační program 9třídy</t>
  </si>
  <si>
    <t>Rozpočet SRPDŠ pro školní rok 2014-2015</t>
  </si>
  <si>
    <t>plnění k 31.8.2015</t>
  </si>
  <si>
    <t>k31.8.2015</t>
  </si>
  <si>
    <t xml:space="preserve"> - Mikuláš,Vánoce,Globe</t>
  </si>
  <si>
    <t>stav účtu k 1.9.2012</t>
  </si>
  <si>
    <t>9. třídy</t>
  </si>
  <si>
    <t>b) plavecký kurz</t>
  </si>
  <si>
    <t>c) lyžařský kurz</t>
  </si>
  <si>
    <t>e) turnaj Spiš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</si>
</sst>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29" xfId="0" applyFont="1" applyBorder="1" applyAlignment="1">
      <alignment/>
    </xf>
    <xf numFmtId="0" fontId="3" fillId="0" borderId="29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45" zoomScaleNormal="145" zoomScalePageLayoutView="0" workbookViewId="0" topLeftCell="A34">
      <selection activeCell="A18" sqref="A18"/>
    </sheetView>
  </sheetViews>
  <sheetFormatPr defaultColWidth="9.00390625" defaultRowHeight="12.75"/>
  <cols>
    <col min="3" max="3" width="14.125" style="0" customWidth="1"/>
    <col min="5" max="5" width="11.125" style="0" customWidth="1"/>
    <col min="8" max="8" width="2.625" style="0" customWidth="1"/>
    <col min="9" max="9" width="9.125" style="1" customWidth="1"/>
  </cols>
  <sheetData>
    <row r="1" spans="1:11" ht="12.7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9" ht="12.75">
      <c r="A4" s="2" t="s">
        <v>0</v>
      </c>
      <c r="B4" s="3"/>
      <c r="E4" s="4" t="s">
        <v>1</v>
      </c>
      <c r="F4" s="5" t="s">
        <v>2</v>
      </c>
      <c r="G4" s="6" t="s">
        <v>3</v>
      </c>
      <c r="I4" s="1" t="s">
        <v>4</v>
      </c>
    </row>
    <row r="5" spans="5:7" ht="12.75">
      <c r="E5" s="7"/>
      <c r="F5" s="7"/>
      <c r="G5" s="7"/>
    </row>
    <row r="6" spans="1:7" ht="12.75">
      <c r="A6" s="8" t="s">
        <v>5</v>
      </c>
      <c r="D6" t="s">
        <v>6</v>
      </c>
      <c r="E6" s="9">
        <v>4000</v>
      </c>
      <c r="F6" s="10">
        <v>965</v>
      </c>
      <c r="G6" s="11">
        <v>-3035</v>
      </c>
    </row>
    <row r="7" spans="1:9" ht="12.75">
      <c r="A7" t="s">
        <v>7</v>
      </c>
      <c r="D7" t="s">
        <v>8</v>
      </c>
      <c r="E7" s="12">
        <v>5000</v>
      </c>
      <c r="F7" s="13">
        <v>4011</v>
      </c>
      <c r="G7" s="14">
        <v>-989</v>
      </c>
      <c r="I7"/>
    </row>
    <row r="8" spans="1:9" ht="12.75">
      <c r="A8" s="15" t="s">
        <v>9</v>
      </c>
      <c r="D8" t="s">
        <v>10</v>
      </c>
      <c r="E8" s="12">
        <v>5000</v>
      </c>
      <c r="F8" s="13">
        <v>6410</v>
      </c>
      <c r="G8" s="14">
        <v>1410</v>
      </c>
      <c r="I8"/>
    </row>
    <row r="9" spans="1:9" ht="12.75">
      <c r="A9" t="s">
        <v>11</v>
      </c>
      <c r="D9" t="s">
        <v>12</v>
      </c>
      <c r="E9" s="12">
        <v>5000</v>
      </c>
      <c r="F9" s="13">
        <v>1814</v>
      </c>
      <c r="G9" s="16">
        <v>-3186</v>
      </c>
      <c r="I9"/>
    </row>
    <row r="10" spans="4:7" ht="12.75">
      <c r="D10" s="7"/>
      <c r="E10" s="17">
        <f>SUM(E6:E9)</f>
        <v>19000</v>
      </c>
      <c r="F10" s="17">
        <v>13200</v>
      </c>
      <c r="G10" s="18">
        <v>-5800</v>
      </c>
    </row>
    <row r="11" spans="4:7" ht="12.75">
      <c r="D11" s="7"/>
      <c r="E11" s="7"/>
      <c r="F11" s="7"/>
      <c r="G11" s="7"/>
    </row>
    <row r="12" spans="1:7" ht="12.75">
      <c r="A12" s="2" t="s">
        <v>13</v>
      </c>
      <c r="B12" s="3"/>
      <c r="C12" s="3"/>
      <c r="E12" s="7"/>
      <c r="F12" s="7"/>
      <c r="G12" s="7"/>
    </row>
    <row r="13" spans="5:7" ht="12.75">
      <c r="E13" s="7"/>
      <c r="F13" s="7"/>
      <c r="G13" s="7"/>
    </row>
    <row r="14" spans="1:9" ht="12.75">
      <c r="A14" t="s">
        <v>14</v>
      </c>
      <c r="D14" t="s">
        <v>15</v>
      </c>
      <c r="E14" s="9">
        <v>10000</v>
      </c>
      <c r="F14" s="10">
        <v>8701</v>
      </c>
      <c r="G14" s="11">
        <v>-1299</v>
      </c>
      <c r="I14" s="1" t="s">
        <v>16</v>
      </c>
    </row>
    <row r="15" spans="1:7" ht="12.75">
      <c r="A15" t="s">
        <v>71</v>
      </c>
      <c r="D15" t="s">
        <v>17</v>
      </c>
      <c r="E15" s="12">
        <v>0</v>
      </c>
      <c r="F15" s="13"/>
      <c r="G15" s="14"/>
    </row>
    <row r="16" spans="1:9" ht="12.75">
      <c r="A16" t="s">
        <v>72</v>
      </c>
      <c r="D16" t="s">
        <v>18</v>
      </c>
      <c r="E16" s="12">
        <v>10000</v>
      </c>
      <c r="F16" s="13">
        <v>12000</v>
      </c>
      <c r="G16" s="14">
        <v>2000</v>
      </c>
      <c r="I16" s="1" t="s">
        <v>19</v>
      </c>
    </row>
    <row r="17" spans="1:7" ht="12.75">
      <c r="A17" t="s">
        <v>64</v>
      </c>
      <c r="C17" t="s">
        <v>70</v>
      </c>
      <c r="D17" t="s">
        <v>20</v>
      </c>
      <c r="E17" s="12">
        <v>15000</v>
      </c>
      <c r="F17" s="13">
        <v>15000</v>
      </c>
      <c r="G17" s="14">
        <v>0</v>
      </c>
    </row>
    <row r="18" spans="1:7" ht="12.75">
      <c r="A18" s="44" t="s">
        <v>73</v>
      </c>
      <c r="D18" t="s">
        <v>21</v>
      </c>
      <c r="E18" s="12">
        <v>40000</v>
      </c>
      <c r="F18" s="13">
        <v>40000</v>
      </c>
      <c r="G18" s="16">
        <v>0</v>
      </c>
    </row>
    <row r="19" spans="5:7" ht="12.75">
      <c r="E19" s="17">
        <f>SUM(E14:E18)</f>
        <v>75000</v>
      </c>
      <c r="F19" s="17">
        <v>75701</v>
      </c>
      <c r="G19" s="18">
        <v>701</v>
      </c>
    </row>
    <row r="20" spans="5:7" ht="12.75">
      <c r="E20" s="7"/>
      <c r="F20" s="7"/>
      <c r="G20" s="7"/>
    </row>
    <row r="21" spans="1:7" ht="12.75">
      <c r="A21" s="19" t="s">
        <v>22</v>
      </c>
      <c r="E21" s="7"/>
      <c r="F21" s="7"/>
      <c r="G21" s="7"/>
    </row>
    <row r="22" spans="1:7" ht="12.75">
      <c r="A22" s="8"/>
      <c r="E22" s="7"/>
      <c r="F22" s="7"/>
      <c r="G22" s="7"/>
    </row>
    <row r="23" spans="1:7" ht="12.75">
      <c r="A23" t="s">
        <v>23</v>
      </c>
      <c r="D23" t="s">
        <v>24</v>
      </c>
      <c r="E23" s="17">
        <v>10000</v>
      </c>
      <c r="F23" s="20">
        <v>10342</v>
      </c>
      <c r="G23" s="18">
        <v>342</v>
      </c>
    </row>
    <row r="24" spans="5:7" ht="12.75">
      <c r="E24" s="7"/>
      <c r="F24" s="7"/>
      <c r="G24" s="7"/>
    </row>
    <row r="25" spans="1:7" ht="12.75">
      <c r="A25" s="2" t="s">
        <v>25</v>
      </c>
      <c r="E25" s="7"/>
      <c r="F25" s="7"/>
      <c r="G25" s="7"/>
    </row>
    <row r="26" spans="5:7" ht="12.75">
      <c r="E26" s="7"/>
      <c r="F26" s="7"/>
      <c r="G26" s="7"/>
    </row>
    <row r="27" spans="1:11" ht="12.75">
      <c r="A27" t="s">
        <v>26</v>
      </c>
      <c r="D27" t="s">
        <v>27</v>
      </c>
      <c r="E27" s="9">
        <v>0</v>
      </c>
      <c r="F27" s="10"/>
      <c r="G27" s="11"/>
      <c r="I27" s="38"/>
      <c r="J27" s="38"/>
      <c r="K27" s="38"/>
    </row>
    <row r="28" spans="1:9" ht="12.75">
      <c r="A28" t="s">
        <v>28</v>
      </c>
      <c r="D28" t="s">
        <v>29</v>
      </c>
      <c r="E28" s="12">
        <v>3000</v>
      </c>
      <c r="F28" s="13">
        <v>2572</v>
      </c>
      <c r="G28" s="14">
        <v>-428</v>
      </c>
      <c r="I28" s="1" t="s">
        <v>68</v>
      </c>
    </row>
    <row r="29" spans="1:11" ht="12.75">
      <c r="A29" t="s">
        <v>59</v>
      </c>
      <c r="D29" t="s">
        <v>30</v>
      </c>
      <c r="E29" s="12">
        <v>0</v>
      </c>
      <c r="F29" s="13"/>
      <c r="G29" s="14"/>
      <c r="I29" s="39" t="s">
        <v>60</v>
      </c>
      <c r="J29" s="39"/>
      <c r="K29" s="39"/>
    </row>
    <row r="30" spans="1:9" ht="12.75">
      <c r="A30" t="s">
        <v>31</v>
      </c>
      <c r="D30" t="s">
        <v>32</v>
      </c>
      <c r="E30" s="12">
        <v>20000</v>
      </c>
      <c r="F30" s="13">
        <v>19900</v>
      </c>
      <c r="G30" s="14">
        <v>-100</v>
      </c>
      <c r="I30" s="1" t="s">
        <v>33</v>
      </c>
    </row>
    <row r="31" spans="1:9" ht="12.75">
      <c r="A31" t="s">
        <v>34</v>
      </c>
      <c r="E31" s="12">
        <v>5000</v>
      </c>
      <c r="F31" s="13">
        <v>4500</v>
      </c>
      <c r="G31" s="16">
        <v>-500</v>
      </c>
      <c r="I31" s="1" t="s">
        <v>35</v>
      </c>
    </row>
    <row r="32" spans="1:9" ht="12.75">
      <c r="A32" t="s">
        <v>36</v>
      </c>
      <c r="D32" t="s">
        <v>37</v>
      </c>
      <c r="E32" s="12">
        <v>3000</v>
      </c>
      <c r="F32" s="13">
        <v>1394</v>
      </c>
      <c r="G32" s="16">
        <v>-1606</v>
      </c>
      <c r="I32" s="1" t="s">
        <v>38</v>
      </c>
    </row>
    <row r="33" spans="1:9" ht="12.75">
      <c r="A33" t="s">
        <v>39</v>
      </c>
      <c r="E33" s="12">
        <v>20000</v>
      </c>
      <c r="F33" s="13">
        <v>19832</v>
      </c>
      <c r="G33" s="16">
        <v>-168</v>
      </c>
      <c r="I33" s="1" t="s">
        <v>62</v>
      </c>
    </row>
    <row r="34" spans="1:7" ht="12.75">
      <c r="A34" t="s">
        <v>61</v>
      </c>
      <c r="E34" s="12">
        <v>5000</v>
      </c>
      <c r="F34" s="13">
        <v>5000</v>
      </c>
      <c r="G34" s="16">
        <v>0</v>
      </c>
    </row>
    <row r="35" spans="5:7" ht="12.75">
      <c r="E35" s="17">
        <f>SUM(E27:E34)</f>
        <v>56000</v>
      </c>
      <c r="F35" s="20">
        <v>53198</v>
      </c>
      <c r="G35" s="18">
        <v>-2802</v>
      </c>
    </row>
    <row r="36" spans="5:7" ht="12.75">
      <c r="E36" s="21"/>
      <c r="F36" s="21"/>
      <c r="G36" s="21"/>
    </row>
    <row r="37" spans="3:7" ht="12.75">
      <c r="C37" s="22" t="s">
        <v>40</v>
      </c>
      <c r="D37" s="23"/>
      <c r="E37" s="24">
        <f>SUM(E35)+E23+E19+E10</f>
        <v>160000</v>
      </c>
      <c r="F37" s="25">
        <v>152441</v>
      </c>
      <c r="G37" s="26">
        <v>-7559</v>
      </c>
    </row>
    <row r="39" ht="12.75">
      <c r="A39" s="2" t="s">
        <v>41</v>
      </c>
    </row>
    <row r="41" spans="1:9" ht="12.75">
      <c r="A41" t="s">
        <v>42</v>
      </c>
      <c r="D41" t="s">
        <v>43</v>
      </c>
      <c r="E41" s="9">
        <v>100000</v>
      </c>
      <c r="F41" s="10">
        <v>106200</v>
      </c>
      <c r="G41" s="11">
        <v>6200</v>
      </c>
      <c r="I41" s="40" t="s">
        <v>58</v>
      </c>
    </row>
    <row r="42" spans="1:7" ht="12.75">
      <c r="A42" t="s">
        <v>44</v>
      </c>
      <c r="D42" t="s">
        <v>45</v>
      </c>
      <c r="E42" s="12">
        <v>7000</v>
      </c>
      <c r="F42" s="13">
        <v>6990</v>
      </c>
      <c r="G42" s="14">
        <v>-10</v>
      </c>
    </row>
    <row r="43" spans="1:7" ht="12.75">
      <c r="A43" s="15" t="s">
        <v>46</v>
      </c>
      <c r="D43" t="s">
        <v>47</v>
      </c>
      <c r="E43" s="12">
        <v>3000</v>
      </c>
      <c r="F43" s="13">
        <v>7760</v>
      </c>
      <c r="G43" s="14">
        <v>4760</v>
      </c>
    </row>
    <row r="44" spans="1:7" ht="12.75">
      <c r="A44" t="s">
        <v>48</v>
      </c>
      <c r="D44" t="s">
        <v>49</v>
      </c>
      <c r="E44" s="12">
        <v>20000</v>
      </c>
      <c r="F44" s="13">
        <v>31930</v>
      </c>
      <c r="G44" s="14">
        <v>-7448</v>
      </c>
    </row>
    <row r="45" spans="1:7" ht="12.75">
      <c r="A45" t="s">
        <v>50</v>
      </c>
      <c r="D45" t="s">
        <v>51</v>
      </c>
      <c r="E45" s="12">
        <v>5000</v>
      </c>
      <c r="F45" s="37">
        <v>3400</v>
      </c>
      <c r="G45" s="14">
        <v>-1600</v>
      </c>
    </row>
    <row r="46" spans="1:10" ht="12.75">
      <c r="A46" t="s">
        <v>52</v>
      </c>
      <c r="D46" t="s">
        <v>53</v>
      </c>
      <c r="E46" s="27">
        <v>25000</v>
      </c>
      <c r="F46" s="28">
        <v>32087</v>
      </c>
      <c r="G46" s="29">
        <v>7087</v>
      </c>
      <c r="I46" s="1" t="s">
        <v>54</v>
      </c>
      <c r="J46" s="1"/>
    </row>
    <row r="48" spans="3:7" ht="12.75">
      <c r="C48" s="22" t="s">
        <v>55</v>
      </c>
      <c r="D48" s="23"/>
      <c r="E48" s="24">
        <f>SUM(E41:E47)</f>
        <v>160000</v>
      </c>
      <c r="F48" s="30">
        <v>188367</v>
      </c>
      <c r="G48" s="31">
        <v>28367</v>
      </c>
    </row>
    <row r="49" spans="3:7" ht="12.75">
      <c r="C49" s="32"/>
      <c r="D49" s="7"/>
      <c r="E49" s="32"/>
      <c r="F49" s="32"/>
      <c r="G49" s="32"/>
    </row>
    <row r="51" spans="2:6" ht="12.75">
      <c r="B51" s="3" t="s">
        <v>69</v>
      </c>
      <c r="C51" s="3" t="s">
        <v>67</v>
      </c>
      <c r="D51" s="3"/>
      <c r="E51" s="33">
        <v>97543.81</v>
      </c>
      <c r="F51" s="3" t="s">
        <v>56</v>
      </c>
    </row>
    <row r="52" spans="2:6" ht="12.75">
      <c r="B52" s="3" t="s">
        <v>63</v>
      </c>
      <c r="C52" s="3" t="s">
        <v>67</v>
      </c>
      <c r="D52" s="3"/>
      <c r="E52" s="33">
        <v>8282</v>
      </c>
      <c r="F52" s="3" t="s">
        <v>56</v>
      </c>
    </row>
    <row r="53" spans="3:6" ht="13.5" thickBot="1">
      <c r="C53" s="34" t="s">
        <v>57</v>
      </c>
      <c r="D53" s="35"/>
      <c r="E53" s="36">
        <v>105825.81</v>
      </c>
      <c r="F53" s="34" t="s">
        <v>56</v>
      </c>
    </row>
    <row r="54" spans="3:6" ht="12.75">
      <c r="C54" s="32"/>
      <c r="D54" s="41"/>
      <c r="E54" s="42"/>
      <c r="F54" s="32"/>
    </row>
    <row r="55" ht="12.75">
      <c r="B55" s="43"/>
    </row>
    <row r="56" ht="12.75">
      <c r="B56" s="43"/>
    </row>
    <row r="57" ht="12.75">
      <c r="C57" s="43"/>
    </row>
    <row r="58" ht="12.75">
      <c r="C58" s="43"/>
    </row>
  </sheetData>
  <sheetProtection/>
  <mergeCells count="2">
    <mergeCell ref="A1:K1"/>
    <mergeCell ref="A2:K2"/>
  </mergeCells>
  <printOptions horizontalCentered="1"/>
  <pageMargins left="0.19652777777777777" right="0.19652777777777777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Lhotský</dc:creator>
  <cp:keywords/>
  <dc:description/>
  <cp:lastModifiedBy>Vratislav Libánský</cp:lastModifiedBy>
  <cp:lastPrinted>2015-11-23T15:43:20Z</cp:lastPrinted>
  <dcterms:created xsi:type="dcterms:W3CDTF">2009-11-22T20:18:39Z</dcterms:created>
  <dcterms:modified xsi:type="dcterms:W3CDTF">2016-04-18T06:54:53Z</dcterms:modified>
  <cp:category/>
  <cp:version/>
  <cp:contentType/>
  <cp:contentStatus/>
</cp:coreProperties>
</file>